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ora\w\TERVEK 2017\07 2017 Nyíregyháza Erdei Sétány\Tervleadás\2017 09 22 Legfrisseb tervek (kivétel pénztár és mosdó)\IV. Erdei sétány\Word_Excel\"/>
    </mc:Choice>
  </mc:AlternateContent>
  <bookViews>
    <workbookView xWindow="0" yWindow="0" windowWidth="8880" windowHeight="2010" activeTab="1"/>
  </bookViews>
  <sheets>
    <sheet name="kerékpárút" sheetId="1" r:id="rId1"/>
    <sheet name="vc épület víz szv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26" i="2"/>
  <c r="D27" i="2"/>
  <c r="D25" i="2"/>
  <c r="D7" i="2"/>
  <c r="D8" i="2"/>
  <c r="D9" i="2"/>
  <c r="D10" i="2"/>
  <c r="D11" i="2"/>
  <c r="D12" i="2"/>
  <c r="D13" i="2"/>
  <c r="D14" i="2"/>
  <c r="D15" i="2"/>
  <c r="D6" i="2"/>
  <c r="D5" i="2"/>
  <c r="D28" i="2" l="1"/>
  <c r="D17" i="2"/>
  <c r="J8" i="1"/>
  <c r="K1" i="1"/>
  <c r="F10" i="1"/>
  <c r="F9" i="1"/>
  <c r="I2" i="1"/>
  <c r="F13" i="1" s="1"/>
  <c r="C13" i="1"/>
  <c r="D30" i="2" l="1"/>
  <c r="F11" i="1"/>
  <c r="F8" i="1"/>
</calcChain>
</file>

<file path=xl/sharedStrings.xml><?xml version="1.0" encoding="utf-8"?>
<sst xmlns="http://schemas.openxmlformats.org/spreadsheetml/2006/main" count="67" uniqueCount="41">
  <si>
    <t>Kerékpárút hossza</t>
  </si>
  <si>
    <t>méter</t>
  </si>
  <si>
    <t>nemes padka</t>
  </si>
  <si>
    <t>m</t>
  </si>
  <si>
    <t>cm</t>
  </si>
  <si>
    <t>Tábla terv</t>
  </si>
  <si>
    <t>db</t>
  </si>
  <si>
    <t>Tábla ideiglenes</t>
  </si>
  <si>
    <t>pályaszerkezet</t>
  </si>
  <si>
    <t>AC8</t>
  </si>
  <si>
    <t>AC11</t>
  </si>
  <si>
    <t>Ckt</t>
  </si>
  <si>
    <t>HK</t>
  </si>
  <si>
    <t>tükör</t>
  </si>
  <si>
    <t>szélesség</t>
  </si>
  <si>
    <t>m2</t>
  </si>
  <si>
    <t>m3</t>
  </si>
  <si>
    <t>víznyelő akna + rács</t>
  </si>
  <si>
    <t>"K" szegély</t>
  </si>
  <si>
    <t>DN 160 KG PVC</t>
  </si>
  <si>
    <t>Kábel védelembe helyezése</t>
  </si>
  <si>
    <t>padka m22</t>
  </si>
  <si>
    <t>Tétel</t>
  </si>
  <si>
    <t>Nettó egységár</t>
  </si>
  <si>
    <t>Összesen</t>
  </si>
  <si>
    <t>Erdőben</t>
  </si>
  <si>
    <t>Tábla cseréje</t>
  </si>
  <si>
    <t>Sorompó kialakítás</t>
  </si>
  <si>
    <t>Erdei asztal</t>
  </si>
  <si>
    <t>Szalonnasütő kialakítás</t>
  </si>
  <si>
    <t>Esőbeálló építése</t>
  </si>
  <si>
    <t>Esőbeálló felújítása</t>
  </si>
  <si>
    <t>Nyújtó kialakítása</t>
  </si>
  <si>
    <t>Tájékoztató táblák</t>
  </si>
  <si>
    <t>Táblák (új)</t>
  </si>
  <si>
    <t>Pad</t>
  </si>
  <si>
    <t>Szemetes</t>
  </si>
  <si>
    <t>Állatpark területén</t>
  </si>
  <si>
    <t>Tábla</t>
  </si>
  <si>
    <t>Összesen nettó</t>
  </si>
  <si>
    <t>Irányító tábla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</si>
</sst>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1" fillId="0" borderId="0" xfId="0" applyNumberFormat="1" applyFont="1"/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I24" sqref="I24"/>
    </sheetView>
  </sheetViews>
  <sheetFormatPr defaultRowHeight="15" x14ac:dyDescent="0.25"/>
  <cols>
    <col min="9" max="9" width="10.7109375" customWidth="1"/>
  </cols>
  <sheetData>
    <row r="1" spans="1:12" x14ac:dyDescent="0.25">
      <c r="A1" t="s">
        <v>0</v>
      </c>
      <c r="C1">
        <v>312</v>
      </c>
      <c r="D1" t="s">
        <v>1</v>
      </c>
      <c r="E1" t="s">
        <v>2</v>
      </c>
      <c r="G1">
        <v>2.5</v>
      </c>
      <c r="H1" t="s">
        <v>3</v>
      </c>
      <c r="I1">
        <v>15</v>
      </c>
      <c r="J1" t="s">
        <v>4</v>
      </c>
      <c r="K1" s="1">
        <f>C1*G1</f>
        <v>780</v>
      </c>
      <c r="L1" t="s">
        <v>15</v>
      </c>
    </row>
    <row r="2" spans="1:12" x14ac:dyDescent="0.25">
      <c r="E2" t="s">
        <v>14</v>
      </c>
      <c r="G2">
        <v>3</v>
      </c>
      <c r="H2" t="s">
        <v>3</v>
      </c>
      <c r="I2">
        <f>C1*G2</f>
        <v>936</v>
      </c>
      <c r="J2" t="s">
        <v>15</v>
      </c>
    </row>
    <row r="3" spans="1:12" x14ac:dyDescent="0.25">
      <c r="A3" t="s">
        <v>18</v>
      </c>
      <c r="C3" s="1">
        <v>614</v>
      </c>
      <c r="D3" t="s">
        <v>1</v>
      </c>
    </row>
    <row r="5" spans="1:12" x14ac:dyDescent="0.25">
      <c r="A5" t="s">
        <v>5</v>
      </c>
      <c r="C5">
        <v>9</v>
      </c>
      <c r="D5" t="s">
        <v>6</v>
      </c>
    </row>
    <row r="6" spans="1:12" x14ac:dyDescent="0.25">
      <c r="A6" t="s">
        <v>7</v>
      </c>
      <c r="C6" s="1">
        <v>13</v>
      </c>
      <c r="D6" t="s">
        <v>6</v>
      </c>
    </row>
    <row r="8" spans="1:12" x14ac:dyDescent="0.25">
      <c r="A8" t="s">
        <v>8</v>
      </c>
      <c r="C8">
        <v>3</v>
      </c>
      <c r="D8" t="s">
        <v>4</v>
      </c>
      <c r="E8" t="s">
        <v>9</v>
      </c>
      <c r="F8" s="1">
        <f>I2*C8/100</f>
        <v>28.08</v>
      </c>
      <c r="G8" t="s">
        <v>16</v>
      </c>
      <c r="I8" t="s">
        <v>21</v>
      </c>
      <c r="J8" s="1">
        <f>C1*G1*I1/100</f>
        <v>117</v>
      </c>
      <c r="K8" t="s">
        <v>16</v>
      </c>
    </row>
    <row r="9" spans="1:12" x14ac:dyDescent="0.25">
      <c r="C9">
        <v>4</v>
      </c>
      <c r="D9" t="s">
        <v>4</v>
      </c>
      <c r="E9" t="s">
        <v>10</v>
      </c>
      <c r="F9" s="1">
        <f>I2*C9/100</f>
        <v>37.44</v>
      </c>
      <c r="G9" t="s">
        <v>16</v>
      </c>
    </row>
    <row r="10" spans="1:12" x14ac:dyDescent="0.25">
      <c r="C10">
        <v>15</v>
      </c>
      <c r="D10" t="s">
        <v>4</v>
      </c>
      <c r="E10" t="s">
        <v>11</v>
      </c>
      <c r="F10" s="1">
        <f>I2*C10/100</f>
        <v>140.4</v>
      </c>
      <c r="G10" t="s">
        <v>16</v>
      </c>
    </row>
    <row r="11" spans="1:12" x14ac:dyDescent="0.25">
      <c r="C11">
        <v>20</v>
      </c>
      <c r="D11" t="s">
        <v>4</v>
      </c>
      <c r="E11" t="s">
        <v>12</v>
      </c>
      <c r="F11" s="1">
        <f>I2*C11/100</f>
        <v>187.2</v>
      </c>
      <c r="G11" t="s">
        <v>16</v>
      </c>
    </row>
    <row r="13" spans="1:12" x14ac:dyDescent="0.25">
      <c r="A13" t="s">
        <v>13</v>
      </c>
      <c r="C13">
        <f>SUM(C8:C12)</f>
        <v>42</v>
      </c>
      <c r="D13" t="s">
        <v>4</v>
      </c>
      <c r="F13" s="1">
        <f>I2*C13/100</f>
        <v>393.12</v>
      </c>
      <c r="G13" t="s">
        <v>16</v>
      </c>
    </row>
    <row r="15" spans="1:12" x14ac:dyDescent="0.25">
      <c r="A15" t="s">
        <v>17</v>
      </c>
      <c r="C15" s="1">
        <v>8</v>
      </c>
      <c r="D15" t="s">
        <v>6</v>
      </c>
    </row>
    <row r="17" spans="1:5" x14ac:dyDescent="0.25">
      <c r="A17" t="s">
        <v>19</v>
      </c>
      <c r="C17" s="1">
        <v>40</v>
      </c>
      <c r="D17" t="s">
        <v>3</v>
      </c>
    </row>
    <row r="19" spans="1:5" x14ac:dyDescent="0.25">
      <c r="A19" t="s">
        <v>20</v>
      </c>
      <c r="D19" s="1">
        <v>70</v>
      </c>
      <c r="E19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C29" sqref="C29"/>
    </sheetView>
  </sheetViews>
  <sheetFormatPr defaultRowHeight="15" x14ac:dyDescent="0.25"/>
  <cols>
    <col min="1" max="1" width="21.7109375" bestFit="1" customWidth="1"/>
    <col min="2" max="2" width="14.5703125" style="4" customWidth="1"/>
    <col min="3" max="3" width="14.5703125" style="6" bestFit="1" customWidth="1"/>
    <col min="4" max="4" width="10.85546875" style="6" customWidth="1"/>
  </cols>
  <sheetData>
    <row r="1" spans="1:4" x14ac:dyDescent="0.25">
      <c r="A1" s="7" t="s">
        <v>25</v>
      </c>
      <c r="B1" s="7"/>
      <c r="C1" s="7"/>
      <c r="D1" s="7"/>
    </row>
    <row r="2" spans="1:4" x14ac:dyDescent="0.25">
      <c r="A2" s="2" t="s">
        <v>22</v>
      </c>
      <c r="B2" s="3" t="s">
        <v>6</v>
      </c>
      <c r="C2" s="5" t="s">
        <v>23</v>
      </c>
      <c r="D2" s="5" t="s">
        <v>24</v>
      </c>
    </row>
    <row r="4" spans="1:4" x14ac:dyDescent="0.25">
      <c r="A4" t="s">
        <v>40</v>
      </c>
      <c r="B4" s="4">
        <v>1</v>
      </c>
      <c r="C4" s="6">
        <v>0</v>
      </c>
      <c r="D4" s="6">
        <f>B4*C4</f>
        <v>0</v>
      </c>
    </row>
    <row r="5" spans="1:4" x14ac:dyDescent="0.25">
      <c r="A5" t="s">
        <v>26</v>
      </c>
      <c r="B5" s="4">
        <v>9</v>
      </c>
      <c r="C5" s="6">
        <v>0</v>
      </c>
      <c r="D5" s="6">
        <f>B5*C5</f>
        <v>0</v>
      </c>
    </row>
    <row r="6" spans="1:4" x14ac:dyDescent="0.25">
      <c r="A6" t="s">
        <v>27</v>
      </c>
      <c r="B6" s="4">
        <v>2</v>
      </c>
      <c r="C6" s="6">
        <v>0</v>
      </c>
      <c r="D6" s="6">
        <f>B6*C6</f>
        <v>0</v>
      </c>
    </row>
    <row r="7" spans="1:4" x14ac:dyDescent="0.25">
      <c r="A7" t="s">
        <v>28</v>
      </c>
      <c r="B7" s="4">
        <v>3</v>
      </c>
      <c r="C7" s="6">
        <v>0</v>
      </c>
      <c r="D7" s="6">
        <f t="shared" ref="D7:D15" si="0">B7*C7</f>
        <v>0</v>
      </c>
    </row>
    <row r="8" spans="1:4" x14ac:dyDescent="0.25">
      <c r="A8" t="s">
        <v>29</v>
      </c>
      <c r="B8" s="4">
        <v>2</v>
      </c>
      <c r="C8" s="6">
        <v>0</v>
      </c>
      <c r="D8" s="6">
        <f t="shared" si="0"/>
        <v>0</v>
      </c>
    </row>
    <row r="9" spans="1:4" x14ac:dyDescent="0.25">
      <c r="A9" t="s">
        <v>30</v>
      </c>
      <c r="B9" s="4">
        <v>3</v>
      </c>
      <c r="C9" s="6">
        <v>0</v>
      </c>
      <c r="D9" s="6">
        <f t="shared" si="0"/>
        <v>0</v>
      </c>
    </row>
    <row r="10" spans="1:4" x14ac:dyDescent="0.25">
      <c r="A10" t="s">
        <v>31</v>
      </c>
      <c r="B10" s="4">
        <v>2</v>
      </c>
      <c r="C10" s="6">
        <v>0</v>
      </c>
      <c r="D10" s="6">
        <f t="shared" si="0"/>
        <v>0</v>
      </c>
    </row>
    <row r="11" spans="1:4" x14ac:dyDescent="0.25">
      <c r="A11" t="s">
        <v>32</v>
      </c>
      <c r="B11" s="4">
        <v>1</v>
      </c>
      <c r="C11" s="6">
        <v>0</v>
      </c>
      <c r="D11" s="6">
        <f t="shared" si="0"/>
        <v>0</v>
      </c>
    </row>
    <row r="12" spans="1:4" x14ac:dyDescent="0.25">
      <c r="A12" t="s">
        <v>33</v>
      </c>
      <c r="B12" s="4">
        <v>10</v>
      </c>
      <c r="C12" s="6">
        <v>0</v>
      </c>
      <c r="D12" s="6">
        <f t="shared" si="0"/>
        <v>0</v>
      </c>
    </row>
    <row r="13" spans="1:4" x14ac:dyDescent="0.25">
      <c r="A13" t="s">
        <v>34</v>
      </c>
      <c r="B13" s="4">
        <v>4</v>
      </c>
      <c r="C13" s="6">
        <v>0</v>
      </c>
      <c r="D13" s="6">
        <f t="shared" si="0"/>
        <v>0</v>
      </c>
    </row>
    <row r="14" spans="1:4" x14ac:dyDescent="0.25">
      <c r="A14" t="s">
        <v>35</v>
      </c>
      <c r="B14" s="4">
        <v>10</v>
      </c>
      <c r="C14" s="6">
        <v>0</v>
      </c>
      <c r="D14" s="6">
        <f t="shared" si="0"/>
        <v>0</v>
      </c>
    </row>
    <row r="15" spans="1:4" x14ac:dyDescent="0.25">
      <c r="A15" t="s">
        <v>36</v>
      </c>
      <c r="B15" s="4">
        <v>10</v>
      </c>
      <c r="C15" s="6">
        <v>0</v>
      </c>
      <c r="D15" s="6">
        <f t="shared" si="0"/>
        <v>0</v>
      </c>
    </row>
    <row r="17" spans="1:4" x14ac:dyDescent="0.25">
      <c r="A17" s="2" t="s">
        <v>39</v>
      </c>
      <c r="B17" s="3"/>
      <c r="C17" s="5"/>
      <c r="D17" s="5">
        <f>SUM(D4:D16)</f>
        <v>0</v>
      </c>
    </row>
    <row r="22" spans="1:4" x14ac:dyDescent="0.25">
      <c r="A22" s="7" t="s">
        <v>37</v>
      </c>
      <c r="B22" s="7"/>
      <c r="C22" s="7"/>
      <c r="D22" s="7"/>
    </row>
    <row r="23" spans="1:4" x14ac:dyDescent="0.25">
      <c r="A23" s="2" t="s">
        <v>22</v>
      </c>
      <c r="B23" s="3" t="s">
        <v>6</v>
      </c>
      <c r="C23" s="5" t="s">
        <v>23</v>
      </c>
      <c r="D23" s="5" t="s">
        <v>24</v>
      </c>
    </row>
    <row r="25" spans="1:4" x14ac:dyDescent="0.25">
      <c r="A25" t="s">
        <v>38</v>
      </c>
      <c r="B25" s="4">
        <v>26</v>
      </c>
      <c r="C25" s="6">
        <v>0</v>
      </c>
      <c r="D25" s="6">
        <f>B25*C25</f>
        <v>0</v>
      </c>
    </row>
    <row r="26" spans="1:4" x14ac:dyDescent="0.25">
      <c r="A26" t="s">
        <v>35</v>
      </c>
      <c r="B26" s="4">
        <v>5</v>
      </c>
      <c r="C26" s="6">
        <v>0</v>
      </c>
      <c r="D26" s="6">
        <f t="shared" ref="D26:D27" si="1">B26*C26</f>
        <v>0</v>
      </c>
    </row>
    <row r="27" spans="1:4" x14ac:dyDescent="0.25">
      <c r="A27" t="s">
        <v>36</v>
      </c>
      <c r="B27" s="4">
        <v>5</v>
      </c>
      <c r="C27" s="6">
        <v>0</v>
      </c>
      <c r="D27" s="6">
        <f t="shared" si="1"/>
        <v>0</v>
      </c>
    </row>
    <row r="28" spans="1:4" x14ac:dyDescent="0.25">
      <c r="A28" s="2" t="s">
        <v>39</v>
      </c>
      <c r="B28" s="3"/>
      <c r="C28" s="5"/>
      <c r="D28" s="5">
        <f>SUM(D25:D27)</f>
        <v>0</v>
      </c>
    </row>
    <row r="30" spans="1:4" x14ac:dyDescent="0.25">
      <c r="C30" s="5" t="s">
        <v>39</v>
      </c>
      <c r="D30" s="5">
        <f>SUM(D17+D28)</f>
        <v>0</v>
      </c>
    </row>
  </sheetData>
  <mergeCells count="2">
    <mergeCell ref="A1:D1"/>
    <mergeCell ref="A22:D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kerékpárút</vt:lpstr>
      <vt:lpstr>vc épület víz szv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</dc:creator>
  <cp:lastModifiedBy>Bíró Tamás</cp:lastModifiedBy>
  <dcterms:created xsi:type="dcterms:W3CDTF">2017-05-02T11:15:56Z</dcterms:created>
  <dcterms:modified xsi:type="dcterms:W3CDTF">2017-09-22T14:31:50Z</dcterms:modified>
</cp:coreProperties>
</file>